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360" yWindow="315" windowWidth="12120" windowHeight="8640" activeTab="1"/>
  </bookViews>
  <sheets>
    <sheet name="5. évfolyam" sheetId="7" r:id="rId1"/>
    <sheet name="6.évfolyam" sheetId="8" r:id="rId2"/>
  </sheets>
  <calcPr calcId="145621"/>
</workbook>
</file>

<file path=xl/calcChain.xml><?xml version="1.0" encoding="utf-8"?>
<calcChain xmlns="http://schemas.openxmlformats.org/spreadsheetml/2006/main">
  <c r="Q10" i="8" l="1"/>
  <c r="Q17" i="7"/>
  <c r="Q14" i="7"/>
  <c r="Q18" i="7"/>
  <c r="Q16" i="8" l="1"/>
  <c r="Q9" i="8"/>
  <c r="Q20" i="8"/>
  <c r="Q13" i="8"/>
  <c r="Q19" i="8"/>
  <c r="Q7" i="8"/>
  <c r="Q17" i="8"/>
  <c r="Q4" i="8"/>
  <c r="Q6" i="8"/>
  <c r="Q12" i="8"/>
  <c r="Q8" i="8"/>
  <c r="Q11" i="8"/>
  <c r="Q18" i="8"/>
  <c r="Q15" i="8"/>
  <c r="Q14" i="8"/>
  <c r="Q5" i="8"/>
  <c r="Q3" i="8"/>
  <c r="Q16" i="7" l="1"/>
  <c r="Q13" i="7"/>
  <c r="Q10" i="7"/>
  <c r="Q9" i="7"/>
  <c r="Q8" i="7"/>
  <c r="Q20" i="7"/>
  <c r="Q19" i="7"/>
  <c r="Q12" i="7"/>
  <c r="Q21" i="7"/>
  <c r="Q11" i="7"/>
  <c r="Q22" i="7"/>
  <c r="Q7" i="7"/>
  <c r="Q5" i="7"/>
  <c r="Q4" i="7"/>
  <c r="Q6" i="7"/>
  <c r="Q15" i="7"/>
  <c r="Q3" i="7"/>
</calcChain>
</file>

<file path=xl/sharedStrings.xml><?xml version="1.0" encoding="utf-8"?>
<sst xmlns="http://schemas.openxmlformats.org/spreadsheetml/2006/main" count="259" uniqueCount="92">
  <si>
    <t>Feladatok száma</t>
  </si>
  <si>
    <t>Össz-pont-szám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</si>
  <si>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</si>
  <si>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</si>
  <si>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</si>
  <si>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</si>
  <si>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</si>
  <si>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</si>
  <si>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</si>
  <si>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</si>
  <si>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</si>
  <si>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</si>
  <si>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</si>
  <si>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</si>
  <si>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</si>
  <si>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</si>
  <si>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</si>
  <si>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</si>
  <si>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</si>
  <si>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Helye-zés</t>
  </si>
  <si>
    <t>Bozókiné Havas Katalin</t>
  </si>
  <si>
    <t>Fodros Általános Iskola</t>
  </si>
  <si>
    <t>Tudjáné Sótér Éva</t>
  </si>
  <si>
    <t>Első Óbudai Német Nyelvoktató Nemzetiségi Általános Iskola</t>
  </si>
  <si>
    <t>Pais Dezső Általános Iskola</t>
  </si>
  <si>
    <t>Felkészítő tanár</t>
  </si>
  <si>
    <t>Tanuló neve</t>
  </si>
  <si>
    <t>Évfo-lyam</t>
  </si>
  <si>
    <t>Várhegyi Barbara</t>
  </si>
  <si>
    <t>Medgyessy Ferenc Német Nemzetiségi Nyelvoktató Általános Iskola</t>
  </si>
  <si>
    <t>sorszám</t>
  </si>
  <si>
    <t>Kód</t>
  </si>
  <si>
    <t>A tanuló iskolája</t>
  </si>
  <si>
    <t>Theisz Aurél Levente</t>
  </si>
  <si>
    <t>Koronghy Marcell</t>
  </si>
  <si>
    <t>Czefernek Balázs</t>
  </si>
  <si>
    <t>Magosné Kiss Róza</t>
  </si>
  <si>
    <t>Kovács Béla Benedek</t>
  </si>
  <si>
    <t>Babay-Bognár Péter</t>
  </si>
  <si>
    <t>Ollé Katalin</t>
  </si>
  <si>
    <t>Kanyukné Kornyicki Erika</t>
  </si>
  <si>
    <t>Molnár Anikó, Piltmann Péter</t>
  </si>
  <si>
    <t>Hochvárt Tímea</t>
  </si>
  <si>
    <t>Molnár Kund Attila</t>
  </si>
  <si>
    <t>Pulh Szilárd</t>
  </si>
  <si>
    <t>maximális pont</t>
  </si>
  <si>
    <t>Kovács Adrán</t>
  </si>
  <si>
    <t>Lepenye Bojta</t>
  </si>
  <si>
    <t>Makai Bálint</t>
  </si>
  <si>
    <t>Bagó Dorka</t>
  </si>
  <si>
    <t>Molnár Donát</t>
  </si>
  <si>
    <t>Bauer Nimród Sebestyén</t>
  </si>
  <si>
    <t>Kiss-Wolf Richárd Endre</t>
  </si>
  <si>
    <t>Pintye Orsolya</t>
  </si>
  <si>
    <t>Hegedűs Dániel</t>
  </si>
  <si>
    <t>Masát Maja</t>
  </si>
  <si>
    <t>Papp Péter</t>
  </si>
  <si>
    <t>Pőcze Annamária</t>
  </si>
  <si>
    <t>Vass Luca</t>
  </si>
  <si>
    <t>Fodor Anna Luca</t>
  </si>
  <si>
    <t>Mesterházy Maja</t>
  </si>
  <si>
    <t>Juhász Péter Zoltán</t>
  </si>
  <si>
    <t>Kovács István András </t>
  </si>
  <si>
    <t>18.</t>
  </si>
  <si>
    <t>19.</t>
  </si>
  <si>
    <t>Varga Judith</t>
  </si>
  <si>
    <t>Szaplonczay Gabriella</t>
  </si>
  <si>
    <t>Csökönyi Ágnes</t>
  </si>
  <si>
    <t>Bárczi Géza Általános Iskola</t>
  </si>
  <si>
    <t>Dr. Béres József Ált. Isk.</t>
  </si>
  <si>
    <t>Óbudai Harrer Pál Angol Nyelvet Emelt Szinten Oktató Ált. Isk.</t>
  </si>
  <si>
    <t>Dr Szent-Györgyi Albert Általános Iskola</t>
  </si>
  <si>
    <t>Dr. Béres József Általános Iskola</t>
  </si>
  <si>
    <t>Kerekes Balázs</t>
  </si>
  <si>
    <t>Szász Gergely</t>
  </si>
  <si>
    <t>Godó Lóránd</t>
  </si>
  <si>
    <t>Hajós-Szabó Máté</t>
  </si>
  <si>
    <t>Kalapos Gábor</t>
  </si>
  <si>
    <t>Rich Liliána Néva</t>
  </si>
  <si>
    <t>Magyar Dominik Attila</t>
  </si>
  <si>
    <t>Tóth Ambrus Gergely</t>
  </si>
  <si>
    <t>Tóth Zalán</t>
  </si>
  <si>
    <t>Darvas-Horváth Katalin</t>
  </si>
  <si>
    <t>Magoné Kiss Róza</t>
  </si>
  <si>
    <t>Bodor Albert Etele</t>
  </si>
  <si>
    <t>Tamás Hunor Zoltán</t>
  </si>
  <si>
    <t>Horváth Kinga T</t>
  </si>
  <si>
    <t>Radirozható tollal írt!</t>
  </si>
  <si>
    <t xml:space="preserve"> </t>
  </si>
  <si>
    <t>HOLTVERSENY ESETÉN AZ 5. FELADAT PONTSZÁMA DÖNTÖTTE EL A SORRENDET A VERSENYZŐK KÖZÖTT!</t>
  </si>
  <si>
    <t>Az 511-es sorszámú versenyző kizárásra került, miután radirozható tollal írt, valamint a felszólítás ellenére az idő lejártával is tovább dolgozott a feladatlapon!</t>
  </si>
  <si>
    <t>He-lye-zés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</si>
</sst>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E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Fill="0" applyProtection="0"/>
  </cellStyleXfs>
  <cellXfs count="9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2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0" borderId="1" xfId="1" applyFont="1" applyFill="1" applyBorder="1" applyProtection="1"/>
    <xf numFmtId="0" fontId="7" fillId="0" borderId="1" xfId="1" applyFont="1" applyFill="1" applyBorder="1" applyProtection="1"/>
    <xf numFmtId="0" fontId="3" fillId="0" borderId="6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8" fillId="0" borderId="1" xfId="0" applyFont="1" applyBorder="1" applyAlignment="1"/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6" fillId="0" borderId="2" xfId="1" applyFont="1" applyFill="1" applyBorder="1" applyProtection="1"/>
    <xf numFmtId="0" fontId="2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6" fillId="0" borderId="5" xfId="1" applyFont="1" applyFill="1" applyBorder="1" applyProtection="1"/>
    <xf numFmtId="0" fontId="2" fillId="0" borderId="5" xfId="0" applyFont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7" fillId="0" borderId="5" xfId="1" applyFont="1" applyFill="1" applyBorder="1" applyProtection="1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zoomScale="90" zoomScaleNormal="90" workbookViewId="0">
      <selection activeCell="F15" sqref="F15"/>
    </sheetView>
  </sheetViews>
  <sheetFormatPr defaultColWidth="8.7109375" defaultRowHeight="15.75" x14ac:dyDescent="0.25"/>
  <cols>
    <col min="1" max="1" width="3.5703125" style="39" customWidth="1"/>
    <col min="2" max="2" width="7.42578125" style="39" customWidth="1"/>
    <col min="3" max="3" width="25.5703125" style="39" bestFit="1" customWidth="1"/>
    <col min="4" max="4" width="4.85546875" style="39" customWidth="1"/>
    <col min="5" max="5" width="27.5703125" style="39" bestFit="1" customWidth="1"/>
    <col min="6" max="6" width="66.42578125" style="39" bestFit="1" customWidth="1"/>
    <col min="7" max="16" width="4.28515625" style="39" customWidth="1"/>
    <col min="17" max="17" width="7.28515625" style="39" customWidth="1"/>
    <col min="18" max="18" width="5.7109375" style="48" customWidth="1"/>
    <col min="19" max="16384" width="8.7109375" style="39"/>
  </cols>
  <sheetData>
    <row r="1" spans="1:18" ht="25.5" customHeight="1" x14ac:dyDescent="0.25">
      <c r="A1" s="50" t="s">
        <v>30</v>
      </c>
      <c r="B1" s="32" t="s">
        <v>31</v>
      </c>
      <c r="C1" s="32" t="s">
        <v>26</v>
      </c>
      <c r="D1" s="31" t="s">
        <v>27</v>
      </c>
      <c r="E1" s="32" t="s">
        <v>25</v>
      </c>
      <c r="F1" s="38" t="s">
        <v>32</v>
      </c>
      <c r="G1" s="76" t="s">
        <v>0</v>
      </c>
      <c r="H1" s="32"/>
      <c r="I1" s="32"/>
      <c r="J1" s="32"/>
      <c r="K1" s="32"/>
      <c r="L1" s="32"/>
      <c r="M1" s="32"/>
      <c r="N1" s="32"/>
      <c r="O1" s="32"/>
      <c r="P1" s="77"/>
      <c r="Q1" s="65" t="s">
        <v>1</v>
      </c>
      <c r="R1" s="72" t="s">
        <v>91</v>
      </c>
    </row>
    <row r="2" spans="1:18" ht="23.25" customHeight="1" x14ac:dyDescent="0.25">
      <c r="A2" s="50"/>
      <c r="B2" s="32"/>
      <c r="C2" s="32"/>
      <c r="D2" s="31"/>
      <c r="E2" s="32"/>
      <c r="F2" s="38"/>
      <c r="G2" s="78" t="s">
        <v>2</v>
      </c>
      <c r="H2" s="51" t="s">
        <v>3</v>
      </c>
      <c r="I2" s="51" t="s">
        <v>4</v>
      </c>
      <c r="J2" s="51" t="s">
        <v>5</v>
      </c>
      <c r="K2" s="51" t="s">
        <v>6</v>
      </c>
      <c r="L2" s="51" t="s">
        <v>7</v>
      </c>
      <c r="M2" s="51" t="s">
        <v>8</v>
      </c>
      <c r="N2" s="51" t="s">
        <v>9</v>
      </c>
      <c r="O2" s="51" t="s">
        <v>10</v>
      </c>
      <c r="P2" s="79" t="s">
        <v>11</v>
      </c>
      <c r="Q2" s="65"/>
      <c r="R2" s="72"/>
    </row>
    <row r="3" spans="1:18" ht="18" customHeight="1" thickBot="1" x14ac:dyDescent="0.3">
      <c r="A3" s="52"/>
      <c r="B3" s="53"/>
      <c r="C3" s="53"/>
      <c r="D3" s="54"/>
      <c r="E3" s="53"/>
      <c r="F3" s="92" t="s">
        <v>45</v>
      </c>
      <c r="G3" s="93">
        <v>16</v>
      </c>
      <c r="H3" s="55">
        <v>14</v>
      </c>
      <c r="I3" s="55">
        <v>6</v>
      </c>
      <c r="J3" s="55">
        <v>24</v>
      </c>
      <c r="K3" s="55">
        <v>10</v>
      </c>
      <c r="L3" s="55">
        <v>8</v>
      </c>
      <c r="M3" s="55">
        <v>4</v>
      </c>
      <c r="N3" s="55">
        <v>6</v>
      </c>
      <c r="O3" s="55">
        <v>6</v>
      </c>
      <c r="P3" s="94">
        <v>6</v>
      </c>
      <c r="Q3" s="66">
        <f t="shared" ref="Q3" si="0">SUM(G3:P3)</f>
        <v>100</v>
      </c>
      <c r="R3" s="73"/>
    </row>
    <row r="4" spans="1:18" s="40" customFormat="1" ht="16.5" thickTop="1" x14ac:dyDescent="0.25">
      <c r="A4" s="11" t="s">
        <v>2</v>
      </c>
      <c r="B4" s="11">
        <v>515</v>
      </c>
      <c r="C4" s="47" t="s">
        <v>53</v>
      </c>
      <c r="D4" s="11" t="s">
        <v>6</v>
      </c>
      <c r="E4" s="13" t="s">
        <v>20</v>
      </c>
      <c r="F4" s="19" t="s">
        <v>21</v>
      </c>
      <c r="G4" s="82">
        <v>16</v>
      </c>
      <c r="H4" s="11">
        <v>14</v>
      </c>
      <c r="I4" s="11">
        <v>6</v>
      </c>
      <c r="J4" s="11">
        <v>24</v>
      </c>
      <c r="K4" s="11">
        <v>10</v>
      </c>
      <c r="L4" s="11">
        <v>8</v>
      </c>
      <c r="M4" s="11">
        <v>4</v>
      </c>
      <c r="N4" s="11">
        <v>6</v>
      </c>
      <c r="O4" s="11">
        <v>6</v>
      </c>
      <c r="P4" s="83">
        <v>6</v>
      </c>
      <c r="Q4" s="67">
        <f t="shared" ref="Q4:Q22" si="1">SUM(G4:P4)</f>
        <v>100</v>
      </c>
      <c r="R4" s="61" t="s">
        <v>2</v>
      </c>
    </row>
    <row r="5" spans="1:18" s="40" customFormat="1" x14ac:dyDescent="0.25">
      <c r="A5" s="4" t="s">
        <v>3</v>
      </c>
      <c r="B5" s="4">
        <v>514</v>
      </c>
      <c r="C5" s="18" t="s">
        <v>51</v>
      </c>
      <c r="D5" s="4" t="s">
        <v>6</v>
      </c>
      <c r="E5" s="14" t="s">
        <v>66</v>
      </c>
      <c r="F5" s="16" t="s">
        <v>23</v>
      </c>
      <c r="G5" s="84">
        <v>14</v>
      </c>
      <c r="H5" s="4">
        <v>10</v>
      </c>
      <c r="I5" s="4">
        <v>6</v>
      </c>
      <c r="J5" s="4">
        <v>24</v>
      </c>
      <c r="K5" s="4">
        <v>5</v>
      </c>
      <c r="L5" s="4">
        <v>6</v>
      </c>
      <c r="M5" s="4">
        <v>2</v>
      </c>
      <c r="N5" s="4">
        <v>6</v>
      </c>
      <c r="O5" s="4">
        <v>6</v>
      </c>
      <c r="P5" s="85">
        <v>6</v>
      </c>
      <c r="Q5" s="68">
        <f t="shared" si="1"/>
        <v>85</v>
      </c>
      <c r="R5" s="62" t="s">
        <v>3</v>
      </c>
    </row>
    <row r="6" spans="1:18" s="40" customFormat="1" x14ac:dyDescent="0.25">
      <c r="A6" s="4" t="s">
        <v>4</v>
      </c>
      <c r="B6" s="4">
        <v>502</v>
      </c>
      <c r="C6" s="18" t="s">
        <v>60</v>
      </c>
      <c r="D6" s="4" t="s">
        <v>6</v>
      </c>
      <c r="E6" s="14" t="s">
        <v>42</v>
      </c>
      <c r="F6" s="15" t="s">
        <v>24</v>
      </c>
      <c r="G6" s="84">
        <v>13</v>
      </c>
      <c r="H6" s="4">
        <v>10</v>
      </c>
      <c r="I6" s="4">
        <v>6</v>
      </c>
      <c r="J6" s="4">
        <v>21</v>
      </c>
      <c r="K6" s="4">
        <v>10</v>
      </c>
      <c r="L6" s="4">
        <v>6</v>
      </c>
      <c r="M6" s="4">
        <v>1</v>
      </c>
      <c r="N6" s="4">
        <v>4</v>
      </c>
      <c r="O6" s="4">
        <v>6</v>
      </c>
      <c r="P6" s="85">
        <v>6</v>
      </c>
      <c r="Q6" s="68">
        <f t="shared" si="1"/>
        <v>83</v>
      </c>
      <c r="R6" s="62" t="s">
        <v>4</v>
      </c>
    </row>
    <row r="7" spans="1:18" s="40" customFormat="1" x14ac:dyDescent="0.25">
      <c r="A7" s="4" t="s">
        <v>5</v>
      </c>
      <c r="B7" s="4">
        <v>503</v>
      </c>
      <c r="C7" s="18" t="s">
        <v>52</v>
      </c>
      <c r="D7" s="4" t="s">
        <v>6</v>
      </c>
      <c r="E7" s="14" t="s">
        <v>66</v>
      </c>
      <c r="F7" s="16" t="s">
        <v>23</v>
      </c>
      <c r="G7" s="84">
        <v>12</v>
      </c>
      <c r="H7" s="4">
        <v>12</v>
      </c>
      <c r="I7" s="4">
        <v>6</v>
      </c>
      <c r="J7" s="4">
        <v>22</v>
      </c>
      <c r="K7" s="4">
        <v>7</v>
      </c>
      <c r="L7" s="4">
        <v>5</v>
      </c>
      <c r="M7" s="4">
        <v>1</v>
      </c>
      <c r="N7" s="4">
        <v>6</v>
      </c>
      <c r="O7" s="4">
        <v>6</v>
      </c>
      <c r="P7" s="85">
        <v>6</v>
      </c>
      <c r="Q7" s="68">
        <f t="shared" si="1"/>
        <v>83</v>
      </c>
      <c r="R7" s="62" t="s">
        <v>5</v>
      </c>
    </row>
    <row r="8" spans="1:18" s="40" customFormat="1" x14ac:dyDescent="0.25">
      <c r="A8" s="4" t="s">
        <v>6</v>
      </c>
      <c r="B8" s="4">
        <v>512</v>
      </c>
      <c r="C8" s="18" t="s">
        <v>84</v>
      </c>
      <c r="D8" s="4" t="s">
        <v>6</v>
      </c>
      <c r="E8" s="14" t="s">
        <v>65</v>
      </c>
      <c r="F8" s="15" t="s">
        <v>69</v>
      </c>
      <c r="G8" s="84">
        <v>14</v>
      </c>
      <c r="H8" s="4">
        <v>11</v>
      </c>
      <c r="I8" s="4">
        <v>4</v>
      </c>
      <c r="J8" s="4">
        <v>21</v>
      </c>
      <c r="K8" s="4">
        <v>7</v>
      </c>
      <c r="L8" s="4">
        <v>6</v>
      </c>
      <c r="M8" s="4">
        <v>3</v>
      </c>
      <c r="N8" s="4">
        <v>4</v>
      </c>
      <c r="O8" s="4">
        <v>5</v>
      </c>
      <c r="P8" s="85">
        <v>5</v>
      </c>
      <c r="Q8" s="68">
        <f t="shared" si="1"/>
        <v>80</v>
      </c>
      <c r="R8" s="62" t="s">
        <v>6</v>
      </c>
    </row>
    <row r="9" spans="1:18" s="40" customFormat="1" x14ac:dyDescent="0.25">
      <c r="A9" s="4" t="s">
        <v>7</v>
      </c>
      <c r="B9" s="4">
        <v>509</v>
      </c>
      <c r="C9" s="18" t="s">
        <v>57</v>
      </c>
      <c r="D9" s="4" t="s">
        <v>6</v>
      </c>
      <c r="E9" s="14" t="s">
        <v>67</v>
      </c>
      <c r="F9" s="15" t="s">
        <v>70</v>
      </c>
      <c r="G9" s="84">
        <v>11</v>
      </c>
      <c r="H9" s="4">
        <v>9</v>
      </c>
      <c r="I9" s="4">
        <v>5</v>
      </c>
      <c r="J9" s="4">
        <v>21</v>
      </c>
      <c r="K9" s="4">
        <v>4</v>
      </c>
      <c r="L9" s="4">
        <v>8</v>
      </c>
      <c r="M9" s="4">
        <v>2</v>
      </c>
      <c r="N9" s="4">
        <v>6</v>
      </c>
      <c r="O9" s="4">
        <v>6</v>
      </c>
      <c r="P9" s="85">
        <v>6</v>
      </c>
      <c r="Q9" s="68">
        <f t="shared" si="1"/>
        <v>78</v>
      </c>
      <c r="R9" s="62" t="s">
        <v>7</v>
      </c>
    </row>
    <row r="10" spans="1:18" x14ac:dyDescent="0.25">
      <c r="A10" s="1" t="s">
        <v>8</v>
      </c>
      <c r="B10" s="1">
        <v>508</v>
      </c>
      <c r="C10" s="17" t="s">
        <v>58</v>
      </c>
      <c r="D10" s="1" t="s">
        <v>6</v>
      </c>
      <c r="E10" s="6" t="s">
        <v>67</v>
      </c>
      <c r="F10" s="7" t="s">
        <v>70</v>
      </c>
      <c r="G10" s="86">
        <v>12</v>
      </c>
      <c r="H10" s="1">
        <v>9</v>
      </c>
      <c r="I10" s="1">
        <v>5</v>
      </c>
      <c r="J10" s="1">
        <v>16</v>
      </c>
      <c r="K10" s="1">
        <v>6</v>
      </c>
      <c r="L10" s="1">
        <v>7</v>
      </c>
      <c r="M10" s="1">
        <v>4</v>
      </c>
      <c r="N10" s="1">
        <v>5</v>
      </c>
      <c r="O10" s="1">
        <v>5</v>
      </c>
      <c r="P10" s="87">
        <v>6</v>
      </c>
      <c r="Q10" s="69">
        <f t="shared" si="1"/>
        <v>75</v>
      </c>
      <c r="R10" s="63" t="s">
        <v>8</v>
      </c>
    </row>
    <row r="11" spans="1:18" x14ac:dyDescent="0.25">
      <c r="A11" s="1" t="s">
        <v>9</v>
      </c>
      <c r="B11" s="1">
        <v>513</v>
      </c>
      <c r="C11" s="17" t="s">
        <v>49</v>
      </c>
      <c r="D11" s="1" t="s">
        <v>6</v>
      </c>
      <c r="E11" s="6" t="s">
        <v>65</v>
      </c>
      <c r="F11" s="7" t="s">
        <v>69</v>
      </c>
      <c r="G11" s="86">
        <v>15</v>
      </c>
      <c r="H11" s="1">
        <v>9</v>
      </c>
      <c r="I11" s="1">
        <v>6</v>
      </c>
      <c r="J11" s="1">
        <v>14</v>
      </c>
      <c r="K11" s="1">
        <v>5</v>
      </c>
      <c r="L11" s="1">
        <v>8</v>
      </c>
      <c r="M11" s="1">
        <v>2</v>
      </c>
      <c r="N11" s="1">
        <v>5</v>
      </c>
      <c r="O11" s="1">
        <v>4</v>
      </c>
      <c r="P11" s="87">
        <v>5</v>
      </c>
      <c r="Q11" s="69">
        <f t="shared" si="1"/>
        <v>73</v>
      </c>
      <c r="R11" s="63" t="s">
        <v>9</v>
      </c>
    </row>
    <row r="12" spans="1:18" x14ac:dyDescent="0.25">
      <c r="A12" s="1" t="s">
        <v>10</v>
      </c>
      <c r="B12" s="1">
        <v>506</v>
      </c>
      <c r="C12" s="17" t="s">
        <v>48</v>
      </c>
      <c r="D12" s="1" t="s">
        <v>6</v>
      </c>
      <c r="E12" s="6" t="s">
        <v>40</v>
      </c>
      <c r="F12" s="7" t="s">
        <v>68</v>
      </c>
      <c r="G12" s="86">
        <v>13</v>
      </c>
      <c r="H12" s="1">
        <v>11</v>
      </c>
      <c r="I12" s="1">
        <v>4</v>
      </c>
      <c r="J12" s="1">
        <v>19</v>
      </c>
      <c r="K12" s="1">
        <v>3</v>
      </c>
      <c r="L12" s="1">
        <v>8</v>
      </c>
      <c r="M12" s="1">
        <v>1</v>
      </c>
      <c r="N12" s="1">
        <v>5</v>
      </c>
      <c r="O12" s="1">
        <v>2</v>
      </c>
      <c r="P12" s="87">
        <v>6</v>
      </c>
      <c r="Q12" s="69">
        <f t="shared" si="1"/>
        <v>72</v>
      </c>
      <c r="R12" s="63" t="s">
        <v>10</v>
      </c>
    </row>
    <row r="13" spans="1:18" x14ac:dyDescent="0.25">
      <c r="A13" s="1" t="s">
        <v>11</v>
      </c>
      <c r="B13" s="1">
        <v>516</v>
      </c>
      <c r="C13" s="17" t="s">
        <v>54</v>
      </c>
      <c r="D13" s="1" t="s">
        <v>6</v>
      </c>
      <c r="E13" s="6" t="s">
        <v>41</v>
      </c>
      <c r="F13" s="7" t="s">
        <v>29</v>
      </c>
      <c r="G13" s="86">
        <v>10</v>
      </c>
      <c r="H13" s="1">
        <v>8</v>
      </c>
      <c r="I13" s="1">
        <v>5</v>
      </c>
      <c r="J13" s="1">
        <v>15</v>
      </c>
      <c r="K13" s="1">
        <v>9</v>
      </c>
      <c r="L13" s="1">
        <v>8</v>
      </c>
      <c r="M13" s="1">
        <v>2</v>
      </c>
      <c r="N13" s="1">
        <v>5</v>
      </c>
      <c r="O13" s="1">
        <v>2</v>
      </c>
      <c r="P13" s="87">
        <v>6</v>
      </c>
      <c r="Q13" s="69">
        <f t="shared" si="1"/>
        <v>70</v>
      </c>
      <c r="R13" s="63" t="s">
        <v>11</v>
      </c>
    </row>
    <row r="14" spans="1:18" x14ac:dyDescent="0.25">
      <c r="A14" s="1" t="s">
        <v>12</v>
      </c>
      <c r="B14" s="1">
        <v>504</v>
      </c>
      <c r="C14" s="17" t="s">
        <v>61</v>
      </c>
      <c r="D14" s="1" t="s">
        <v>6</v>
      </c>
      <c r="E14" s="6" t="s">
        <v>28</v>
      </c>
      <c r="F14" s="7" t="s">
        <v>71</v>
      </c>
      <c r="G14" s="86">
        <v>13</v>
      </c>
      <c r="H14" s="1">
        <v>9</v>
      </c>
      <c r="I14" s="1">
        <v>4</v>
      </c>
      <c r="J14" s="1">
        <v>20</v>
      </c>
      <c r="K14" s="1">
        <v>5</v>
      </c>
      <c r="L14" s="1">
        <v>6</v>
      </c>
      <c r="M14" s="1">
        <v>1</v>
      </c>
      <c r="N14" s="1">
        <v>4</v>
      </c>
      <c r="O14" s="1">
        <v>3</v>
      </c>
      <c r="P14" s="87">
        <v>5</v>
      </c>
      <c r="Q14" s="69">
        <f t="shared" si="1"/>
        <v>70</v>
      </c>
      <c r="R14" s="63" t="s">
        <v>12</v>
      </c>
    </row>
    <row r="15" spans="1:18" x14ac:dyDescent="0.25">
      <c r="A15" s="1" t="s">
        <v>13</v>
      </c>
      <c r="B15" s="1">
        <v>519</v>
      </c>
      <c r="C15" s="17" t="s">
        <v>59</v>
      </c>
      <c r="D15" s="1" t="s">
        <v>6</v>
      </c>
      <c r="E15" s="6" t="s">
        <v>42</v>
      </c>
      <c r="F15" s="7" t="s">
        <v>24</v>
      </c>
      <c r="G15" s="86">
        <v>11</v>
      </c>
      <c r="H15" s="1">
        <v>12</v>
      </c>
      <c r="I15" s="1">
        <v>6</v>
      </c>
      <c r="J15" s="1">
        <v>4</v>
      </c>
      <c r="K15" s="1">
        <v>8</v>
      </c>
      <c r="L15" s="1">
        <v>8</v>
      </c>
      <c r="M15" s="1">
        <v>2</v>
      </c>
      <c r="N15" s="1">
        <v>5</v>
      </c>
      <c r="O15" s="1">
        <v>6</v>
      </c>
      <c r="P15" s="87">
        <v>6</v>
      </c>
      <c r="Q15" s="69">
        <f t="shared" si="1"/>
        <v>68</v>
      </c>
      <c r="R15" s="63" t="s">
        <v>12</v>
      </c>
    </row>
    <row r="16" spans="1:18" x14ac:dyDescent="0.25">
      <c r="A16" s="1" t="s">
        <v>14</v>
      </c>
      <c r="B16" s="1">
        <v>501</v>
      </c>
      <c r="C16" s="17" t="s">
        <v>55</v>
      </c>
      <c r="D16" s="1" t="s">
        <v>6</v>
      </c>
      <c r="E16" s="6" t="s">
        <v>41</v>
      </c>
      <c r="F16" s="7" t="s">
        <v>29</v>
      </c>
      <c r="G16" s="86">
        <v>12</v>
      </c>
      <c r="H16" s="1">
        <v>10</v>
      </c>
      <c r="I16" s="1">
        <v>5</v>
      </c>
      <c r="J16" s="1">
        <v>13</v>
      </c>
      <c r="K16" s="1">
        <v>4</v>
      </c>
      <c r="L16" s="1">
        <v>3</v>
      </c>
      <c r="M16" s="1">
        <v>2</v>
      </c>
      <c r="N16" s="1">
        <v>5</v>
      </c>
      <c r="O16" s="1">
        <v>6</v>
      </c>
      <c r="P16" s="87">
        <v>6</v>
      </c>
      <c r="Q16" s="69">
        <f t="shared" si="1"/>
        <v>66</v>
      </c>
      <c r="R16" s="63" t="s">
        <v>14</v>
      </c>
    </row>
    <row r="17" spans="1:19" x14ac:dyDescent="0.25">
      <c r="A17" s="1" t="s">
        <v>15</v>
      </c>
      <c r="B17" s="1">
        <v>518</v>
      </c>
      <c r="C17" s="17" t="s">
        <v>85</v>
      </c>
      <c r="D17" s="1" t="s">
        <v>6</v>
      </c>
      <c r="E17" s="6" t="s">
        <v>42</v>
      </c>
      <c r="F17" s="7" t="s">
        <v>24</v>
      </c>
      <c r="G17" s="86">
        <v>13</v>
      </c>
      <c r="H17" s="1">
        <v>12</v>
      </c>
      <c r="I17" s="1">
        <v>4</v>
      </c>
      <c r="J17" s="1">
        <v>8</v>
      </c>
      <c r="K17" s="1">
        <v>3</v>
      </c>
      <c r="L17" s="1">
        <v>8</v>
      </c>
      <c r="M17" s="1">
        <v>0</v>
      </c>
      <c r="N17" s="1">
        <v>5</v>
      </c>
      <c r="O17" s="1">
        <v>6</v>
      </c>
      <c r="P17" s="87">
        <v>5</v>
      </c>
      <c r="Q17" s="69">
        <f t="shared" si="1"/>
        <v>64</v>
      </c>
      <c r="R17" s="63" t="s">
        <v>15</v>
      </c>
    </row>
    <row r="18" spans="1:19" x14ac:dyDescent="0.25">
      <c r="A18" s="1" t="s">
        <v>16</v>
      </c>
      <c r="B18" s="1">
        <v>517</v>
      </c>
      <c r="C18" s="17" t="s">
        <v>62</v>
      </c>
      <c r="D18" s="1" t="s">
        <v>6</v>
      </c>
      <c r="E18" s="6" t="s">
        <v>28</v>
      </c>
      <c r="F18" s="7" t="s">
        <v>71</v>
      </c>
      <c r="G18" s="86">
        <v>8</v>
      </c>
      <c r="H18" s="1">
        <v>8</v>
      </c>
      <c r="I18" s="1">
        <v>5</v>
      </c>
      <c r="J18" s="1">
        <v>12</v>
      </c>
      <c r="K18" s="1">
        <v>6</v>
      </c>
      <c r="L18" s="1">
        <v>5</v>
      </c>
      <c r="M18" s="1">
        <v>1</v>
      </c>
      <c r="N18" s="1">
        <v>3</v>
      </c>
      <c r="O18" s="1">
        <v>6</v>
      </c>
      <c r="P18" s="87">
        <v>6</v>
      </c>
      <c r="Q18" s="69">
        <f t="shared" si="1"/>
        <v>60</v>
      </c>
      <c r="R18" s="63" t="s">
        <v>16</v>
      </c>
    </row>
    <row r="19" spans="1:19" x14ac:dyDescent="0.25">
      <c r="A19" s="1" t="s">
        <v>17</v>
      </c>
      <c r="B19" s="1">
        <v>507</v>
      </c>
      <c r="C19" s="17" t="s">
        <v>46</v>
      </c>
      <c r="D19" s="1" t="s">
        <v>6</v>
      </c>
      <c r="E19" s="6" t="s">
        <v>40</v>
      </c>
      <c r="F19" s="7" t="s">
        <v>68</v>
      </c>
      <c r="G19" s="86">
        <v>12</v>
      </c>
      <c r="H19" s="1">
        <v>10</v>
      </c>
      <c r="I19" s="1">
        <v>4</v>
      </c>
      <c r="J19" s="1">
        <v>15</v>
      </c>
      <c r="K19" s="1">
        <v>4</v>
      </c>
      <c r="L19" s="1">
        <v>2</v>
      </c>
      <c r="M19" s="1">
        <v>2</v>
      </c>
      <c r="N19" s="1">
        <v>3</v>
      </c>
      <c r="O19" s="1">
        <v>4</v>
      </c>
      <c r="P19" s="87">
        <v>0</v>
      </c>
      <c r="Q19" s="69">
        <f t="shared" si="1"/>
        <v>56</v>
      </c>
      <c r="R19" s="63" t="s">
        <v>17</v>
      </c>
    </row>
    <row r="20" spans="1:19" x14ac:dyDescent="0.25">
      <c r="A20" s="1" t="s">
        <v>18</v>
      </c>
      <c r="B20" s="1">
        <v>510</v>
      </c>
      <c r="C20" s="17" t="s">
        <v>56</v>
      </c>
      <c r="D20" s="1" t="s">
        <v>6</v>
      </c>
      <c r="E20" s="6" t="s">
        <v>67</v>
      </c>
      <c r="F20" s="7" t="s">
        <v>70</v>
      </c>
      <c r="G20" s="86">
        <v>9</v>
      </c>
      <c r="H20" s="1">
        <v>7</v>
      </c>
      <c r="I20" s="1">
        <v>4</v>
      </c>
      <c r="J20" s="1">
        <v>13</v>
      </c>
      <c r="K20" s="1">
        <v>6</v>
      </c>
      <c r="L20" s="1">
        <v>4</v>
      </c>
      <c r="M20" s="1">
        <v>1</v>
      </c>
      <c r="N20" s="1">
        <v>4</v>
      </c>
      <c r="O20" s="1">
        <v>0</v>
      </c>
      <c r="P20" s="87">
        <v>6</v>
      </c>
      <c r="Q20" s="69">
        <f t="shared" si="1"/>
        <v>54</v>
      </c>
      <c r="R20" s="63" t="s">
        <v>18</v>
      </c>
    </row>
    <row r="21" spans="1:19" ht="16.5" thickBot="1" x14ac:dyDescent="0.3">
      <c r="A21" s="10" t="s">
        <v>63</v>
      </c>
      <c r="B21" s="10">
        <v>505</v>
      </c>
      <c r="C21" s="41" t="s">
        <v>47</v>
      </c>
      <c r="D21" s="10" t="s">
        <v>6</v>
      </c>
      <c r="E21" s="42" t="s">
        <v>40</v>
      </c>
      <c r="F21" s="43" t="s">
        <v>68</v>
      </c>
      <c r="G21" s="88">
        <v>14</v>
      </c>
      <c r="H21" s="10">
        <v>8</v>
      </c>
      <c r="I21" s="10">
        <v>2</v>
      </c>
      <c r="J21" s="10">
        <v>16</v>
      </c>
      <c r="K21" s="10">
        <v>5</v>
      </c>
      <c r="L21" s="10">
        <v>0</v>
      </c>
      <c r="M21" s="10">
        <v>0</v>
      </c>
      <c r="N21" s="10">
        <v>0</v>
      </c>
      <c r="O21" s="10">
        <v>0</v>
      </c>
      <c r="P21" s="89">
        <v>0</v>
      </c>
      <c r="Q21" s="70">
        <f t="shared" si="1"/>
        <v>45</v>
      </c>
      <c r="R21" s="64" t="s">
        <v>63</v>
      </c>
    </row>
    <row r="22" spans="1:19" ht="16.5" thickTop="1" x14ac:dyDescent="0.25">
      <c r="A22" s="12" t="s">
        <v>64</v>
      </c>
      <c r="B22" s="12">
        <v>511</v>
      </c>
      <c r="C22" s="44" t="s">
        <v>50</v>
      </c>
      <c r="D22" s="12" t="s">
        <v>6</v>
      </c>
      <c r="E22" s="45" t="s">
        <v>65</v>
      </c>
      <c r="F22" s="46" t="s">
        <v>69</v>
      </c>
      <c r="G22" s="90">
        <v>11</v>
      </c>
      <c r="H22" s="12">
        <v>10</v>
      </c>
      <c r="I22" s="12">
        <v>5</v>
      </c>
      <c r="J22" s="12">
        <v>22</v>
      </c>
      <c r="K22" s="12">
        <v>6</v>
      </c>
      <c r="L22" s="12">
        <v>8</v>
      </c>
      <c r="M22" s="12">
        <v>2</v>
      </c>
      <c r="N22" s="12">
        <v>6</v>
      </c>
      <c r="O22" s="12">
        <v>3</v>
      </c>
      <c r="P22" s="91">
        <v>6</v>
      </c>
      <c r="Q22" s="71">
        <f t="shared" si="1"/>
        <v>79</v>
      </c>
      <c r="R22" s="74"/>
      <c r="S22" s="40" t="s">
        <v>87</v>
      </c>
    </row>
    <row r="24" spans="1:19" x14ac:dyDescent="0.25">
      <c r="B24" s="33" t="s">
        <v>89</v>
      </c>
      <c r="C24" s="33"/>
      <c r="D24" s="33"/>
      <c r="E24" s="33"/>
      <c r="F24" s="33"/>
    </row>
    <row r="25" spans="1:19" x14ac:dyDescent="0.25">
      <c r="B25" s="49" t="s">
        <v>90</v>
      </c>
      <c r="C25" s="49"/>
      <c r="D25" s="49"/>
      <c r="E25" s="49"/>
      <c r="F25" s="49"/>
    </row>
  </sheetData>
  <sortState ref="B4:Q21">
    <sortCondition descending="1" ref="Q4:Q21"/>
    <sortCondition descending="1" ref="K4:K21"/>
  </sortState>
  <mergeCells count="11">
    <mergeCell ref="B25:F25"/>
    <mergeCell ref="R1:R3"/>
    <mergeCell ref="B24:F24"/>
    <mergeCell ref="G1:P1"/>
    <mergeCell ref="Q1:Q2"/>
    <mergeCell ref="A1:A3"/>
    <mergeCell ref="B1:B3"/>
    <mergeCell ref="C1:C3"/>
    <mergeCell ref="D1:D3"/>
    <mergeCell ref="E1:E3"/>
    <mergeCell ref="F1:F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90" zoomScaleNormal="9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F14" sqref="F14"/>
    </sheetView>
  </sheetViews>
  <sheetFormatPr defaultRowHeight="15.75" x14ac:dyDescent="0.25"/>
  <cols>
    <col min="1" max="1" width="3" style="39" customWidth="1"/>
    <col min="2" max="2" width="7" style="39" customWidth="1"/>
    <col min="3" max="3" width="23.28515625" style="39" bestFit="1" customWidth="1"/>
    <col min="4" max="4" width="4.85546875" style="39" customWidth="1"/>
    <col min="5" max="5" width="28.140625" style="39" bestFit="1" customWidth="1"/>
    <col min="6" max="6" width="69.28515625" style="39" customWidth="1"/>
    <col min="7" max="16" width="4.28515625" style="39" customWidth="1"/>
    <col min="17" max="17" width="7.28515625" style="39" customWidth="1"/>
    <col min="18" max="18" width="6.140625" style="39" customWidth="1"/>
    <col min="19" max="16384" width="9.140625" style="39"/>
  </cols>
  <sheetData>
    <row r="1" spans="1:18" ht="25.5" customHeight="1" x14ac:dyDescent="0.25">
      <c r="A1" s="50" t="s">
        <v>30</v>
      </c>
      <c r="B1" s="32" t="s">
        <v>31</v>
      </c>
      <c r="C1" s="32" t="s">
        <v>26</v>
      </c>
      <c r="D1" s="57" t="s">
        <v>27</v>
      </c>
      <c r="E1" s="32" t="s">
        <v>25</v>
      </c>
      <c r="F1" s="38" t="s">
        <v>32</v>
      </c>
      <c r="G1" s="76" t="s">
        <v>0</v>
      </c>
      <c r="H1" s="32"/>
      <c r="I1" s="32"/>
      <c r="J1" s="32"/>
      <c r="K1" s="32"/>
      <c r="L1" s="32"/>
      <c r="M1" s="32"/>
      <c r="N1" s="32"/>
      <c r="O1" s="32"/>
      <c r="P1" s="77"/>
      <c r="Q1" s="65" t="s">
        <v>1</v>
      </c>
      <c r="R1" s="59" t="s">
        <v>19</v>
      </c>
    </row>
    <row r="2" spans="1:18" ht="21.75" customHeight="1" x14ac:dyDescent="0.25">
      <c r="A2" s="50"/>
      <c r="B2" s="32"/>
      <c r="C2" s="32"/>
      <c r="D2" s="57"/>
      <c r="E2" s="32"/>
      <c r="F2" s="38"/>
      <c r="G2" s="78" t="s">
        <v>2</v>
      </c>
      <c r="H2" s="51" t="s">
        <v>3</v>
      </c>
      <c r="I2" s="51" t="s">
        <v>4</v>
      </c>
      <c r="J2" s="51" t="s">
        <v>5</v>
      </c>
      <c r="K2" s="51" t="s">
        <v>6</v>
      </c>
      <c r="L2" s="51" t="s">
        <v>7</v>
      </c>
      <c r="M2" s="51" t="s">
        <v>8</v>
      </c>
      <c r="N2" s="51" t="s">
        <v>9</v>
      </c>
      <c r="O2" s="51" t="s">
        <v>10</v>
      </c>
      <c r="P2" s="79" t="s">
        <v>11</v>
      </c>
      <c r="Q2" s="65"/>
      <c r="R2" s="59"/>
    </row>
    <row r="3" spans="1:18" ht="16.5" thickBot="1" x14ac:dyDescent="0.3">
      <c r="A3" s="52"/>
      <c r="B3" s="53"/>
      <c r="C3" s="53"/>
      <c r="D3" s="58"/>
      <c r="E3" s="53"/>
      <c r="F3" s="75" t="s">
        <v>45</v>
      </c>
      <c r="G3" s="80">
        <v>16</v>
      </c>
      <c r="H3" s="56">
        <v>14</v>
      </c>
      <c r="I3" s="56">
        <v>6</v>
      </c>
      <c r="J3" s="56">
        <v>22</v>
      </c>
      <c r="K3" s="56">
        <v>10</v>
      </c>
      <c r="L3" s="56">
        <v>5</v>
      </c>
      <c r="M3" s="56">
        <v>8</v>
      </c>
      <c r="N3" s="56">
        <v>4</v>
      </c>
      <c r="O3" s="56">
        <v>9</v>
      </c>
      <c r="P3" s="81">
        <v>6</v>
      </c>
      <c r="Q3" s="66">
        <f t="shared" ref="Q3" si="0">SUM(G3:P3)</f>
        <v>100</v>
      </c>
      <c r="R3" s="60"/>
    </row>
    <row r="4" spans="1:18" s="40" customFormat="1" ht="16.5" thickTop="1" x14ac:dyDescent="0.25">
      <c r="A4" s="11" t="s">
        <v>2</v>
      </c>
      <c r="B4" s="11">
        <v>607</v>
      </c>
      <c r="C4" s="34" t="s">
        <v>35</v>
      </c>
      <c r="D4" s="11" t="s">
        <v>7</v>
      </c>
      <c r="E4" s="35" t="s">
        <v>22</v>
      </c>
      <c r="F4" s="36" t="s">
        <v>23</v>
      </c>
      <c r="G4" s="82">
        <v>14</v>
      </c>
      <c r="H4" s="11">
        <v>13</v>
      </c>
      <c r="I4" s="11">
        <v>5</v>
      </c>
      <c r="J4" s="11">
        <v>20</v>
      </c>
      <c r="K4" s="11">
        <v>10</v>
      </c>
      <c r="L4" s="11">
        <v>5</v>
      </c>
      <c r="M4" s="11">
        <v>8</v>
      </c>
      <c r="N4" s="11">
        <v>4</v>
      </c>
      <c r="O4" s="11">
        <v>7</v>
      </c>
      <c r="P4" s="83">
        <v>6</v>
      </c>
      <c r="Q4" s="67">
        <f t="shared" ref="Q4:Q20" si="1">SUM(G4:P4)</f>
        <v>92</v>
      </c>
      <c r="R4" s="61" t="s">
        <v>2</v>
      </c>
    </row>
    <row r="5" spans="1:18" s="40" customFormat="1" x14ac:dyDescent="0.25">
      <c r="A5" s="4" t="s">
        <v>3</v>
      </c>
      <c r="B5" s="4">
        <v>613</v>
      </c>
      <c r="C5" s="20" t="s">
        <v>33</v>
      </c>
      <c r="D5" s="4" t="s">
        <v>7</v>
      </c>
      <c r="E5" s="21" t="s">
        <v>22</v>
      </c>
      <c r="F5" s="22" t="s">
        <v>23</v>
      </c>
      <c r="G5" s="84">
        <v>15</v>
      </c>
      <c r="H5" s="4">
        <v>12</v>
      </c>
      <c r="I5" s="4">
        <v>4</v>
      </c>
      <c r="J5" s="4">
        <v>21</v>
      </c>
      <c r="K5" s="4">
        <v>9</v>
      </c>
      <c r="L5" s="4">
        <v>5</v>
      </c>
      <c r="M5" s="4">
        <v>8</v>
      </c>
      <c r="N5" s="4">
        <v>3</v>
      </c>
      <c r="O5" s="4">
        <v>9</v>
      </c>
      <c r="P5" s="85">
        <v>6</v>
      </c>
      <c r="Q5" s="68">
        <f t="shared" si="1"/>
        <v>92</v>
      </c>
      <c r="R5" s="62" t="s">
        <v>3</v>
      </c>
    </row>
    <row r="6" spans="1:18" s="40" customFormat="1" x14ac:dyDescent="0.25">
      <c r="A6" s="4" t="s">
        <v>4</v>
      </c>
      <c r="B6" s="4">
        <v>615</v>
      </c>
      <c r="C6" s="23" t="s">
        <v>34</v>
      </c>
      <c r="D6" s="4" t="s">
        <v>7</v>
      </c>
      <c r="E6" s="21" t="s">
        <v>22</v>
      </c>
      <c r="F6" s="22" t="s">
        <v>23</v>
      </c>
      <c r="G6" s="84">
        <v>12</v>
      </c>
      <c r="H6" s="4">
        <v>14</v>
      </c>
      <c r="I6" s="4">
        <v>5</v>
      </c>
      <c r="J6" s="4">
        <v>22</v>
      </c>
      <c r="K6" s="4">
        <v>8</v>
      </c>
      <c r="L6" s="4">
        <v>5</v>
      </c>
      <c r="M6" s="4">
        <v>7</v>
      </c>
      <c r="N6" s="4">
        <v>4</v>
      </c>
      <c r="O6" s="4">
        <v>9</v>
      </c>
      <c r="P6" s="85">
        <v>6</v>
      </c>
      <c r="Q6" s="68">
        <f t="shared" si="1"/>
        <v>92</v>
      </c>
      <c r="R6" s="62" t="s">
        <v>4</v>
      </c>
    </row>
    <row r="7" spans="1:18" s="40" customFormat="1" x14ac:dyDescent="0.25">
      <c r="A7" s="4" t="s">
        <v>5</v>
      </c>
      <c r="B7" s="4">
        <v>616</v>
      </c>
      <c r="C7" s="23" t="s">
        <v>78</v>
      </c>
      <c r="D7" s="4" t="s">
        <v>7</v>
      </c>
      <c r="E7" s="21" t="s">
        <v>36</v>
      </c>
      <c r="F7" s="16" t="s">
        <v>29</v>
      </c>
      <c r="G7" s="84">
        <v>14</v>
      </c>
      <c r="H7" s="4">
        <v>13</v>
      </c>
      <c r="I7" s="4">
        <v>4</v>
      </c>
      <c r="J7" s="4">
        <v>15</v>
      </c>
      <c r="K7" s="4">
        <v>8</v>
      </c>
      <c r="L7" s="4">
        <v>5</v>
      </c>
      <c r="M7" s="4">
        <v>8</v>
      </c>
      <c r="N7" s="4">
        <v>3</v>
      </c>
      <c r="O7" s="4">
        <v>9</v>
      </c>
      <c r="P7" s="85">
        <v>6</v>
      </c>
      <c r="Q7" s="68">
        <f t="shared" si="1"/>
        <v>85</v>
      </c>
      <c r="R7" s="62" t="s">
        <v>5</v>
      </c>
    </row>
    <row r="8" spans="1:18" s="40" customFormat="1" x14ac:dyDescent="0.25">
      <c r="A8" s="4" t="s">
        <v>6</v>
      </c>
      <c r="B8" s="4">
        <v>614</v>
      </c>
      <c r="C8" s="23" t="s">
        <v>75</v>
      </c>
      <c r="D8" s="4" t="s">
        <v>7</v>
      </c>
      <c r="E8" s="21" t="s">
        <v>65</v>
      </c>
      <c r="F8" s="22" t="s">
        <v>69</v>
      </c>
      <c r="G8" s="84">
        <v>15</v>
      </c>
      <c r="H8" s="4">
        <v>13</v>
      </c>
      <c r="I8" s="4">
        <v>3</v>
      </c>
      <c r="J8" s="4">
        <v>22</v>
      </c>
      <c r="K8" s="4">
        <v>5</v>
      </c>
      <c r="L8" s="4">
        <v>4</v>
      </c>
      <c r="M8" s="4">
        <v>8</v>
      </c>
      <c r="N8" s="4">
        <v>3</v>
      </c>
      <c r="O8" s="4">
        <v>6</v>
      </c>
      <c r="P8" s="85">
        <v>6</v>
      </c>
      <c r="Q8" s="68">
        <f t="shared" si="1"/>
        <v>85</v>
      </c>
      <c r="R8" s="62" t="s">
        <v>6</v>
      </c>
    </row>
    <row r="9" spans="1:18" x14ac:dyDescent="0.25">
      <c r="A9" s="4" t="s">
        <v>7</v>
      </c>
      <c r="B9" s="4">
        <v>603</v>
      </c>
      <c r="C9" s="20" t="s">
        <v>81</v>
      </c>
      <c r="D9" s="4" t="s">
        <v>7</v>
      </c>
      <c r="E9" s="21" t="s">
        <v>67</v>
      </c>
      <c r="F9" s="22" t="s">
        <v>70</v>
      </c>
      <c r="G9" s="84">
        <v>15</v>
      </c>
      <c r="H9" s="4">
        <v>11</v>
      </c>
      <c r="I9" s="4">
        <v>5</v>
      </c>
      <c r="J9" s="4">
        <v>18</v>
      </c>
      <c r="K9" s="4">
        <v>6</v>
      </c>
      <c r="L9" s="4">
        <v>5</v>
      </c>
      <c r="M9" s="4">
        <v>8</v>
      </c>
      <c r="N9" s="4">
        <v>2</v>
      </c>
      <c r="O9" s="4">
        <v>7</v>
      </c>
      <c r="P9" s="85">
        <v>6</v>
      </c>
      <c r="Q9" s="68">
        <f t="shared" si="1"/>
        <v>83</v>
      </c>
      <c r="R9" s="62" t="s">
        <v>7</v>
      </c>
    </row>
    <row r="10" spans="1:18" x14ac:dyDescent="0.25">
      <c r="A10" s="1" t="s">
        <v>8</v>
      </c>
      <c r="B10" s="1">
        <v>608</v>
      </c>
      <c r="C10" s="2" t="s">
        <v>43</v>
      </c>
      <c r="D10" s="1" t="s">
        <v>7</v>
      </c>
      <c r="E10" s="3" t="s">
        <v>28</v>
      </c>
      <c r="F10" s="7" t="s">
        <v>71</v>
      </c>
      <c r="G10" s="86">
        <v>13</v>
      </c>
      <c r="H10" s="1">
        <v>11</v>
      </c>
      <c r="I10" s="1">
        <v>4</v>
      </c>
      <c r="J10" s="1">
        <v>19</v>
      </c>
      <c r="K10" s="1">
        <v>4</v>
      </c>
      <c r="L10" s="1">
        <v>4</v>
      </c>
      <c r="M10" s="1">
        <v>8</v>
      </c>
      <c r="N10" s="1">
        <v>2</v>
      </c>
      <c r="O10" s="1">
        <v>9</v>
      </c>
      <c r="P10" s="87">
        <v>6</v>
      </c>
      <c r="Q10" s="69">
        <f t="shared" si="1"/>
        <v>80</v>
      </c>
      <c r="R10" s="63" t="s">
        <v>8</v>
      </c>
    </row>
    <row r="11" spans="1:18" x14ac:dyDescent="0.25">
      <c r="A11" s="1" t="s">
        <v>9</v>
      </c>
      <c r="B11" s="1">
        <v>612</v>
      </c>
      <c r="C11" s="5" t="s">
        <v>76</v>
      </c>
      <c r="D11" s="1" t="s">
        <v>7</v>
      </c>
      <c r="E11" s="3" t="s">
        <v>65</v>
      </c>
      <c r="F11" s="8" t="s">
        <v>69</v>
      </c>
      <c r="G11" s="86">
        <v>13</v>
      </c>
      <c r="H11" s="1">
        <v>11</v>
      </c>
      <c r="I11" s="1">
        <v>3</v>
      </c>
      <c r="J11" s="1">
        <v>17</v>
      </c>
      <c r="K11" s="1">
        <v>7</v>
      </c>
      <c r="L11" s="1">
        <v>5</v>
      </c>
      <c r="M11" s="1">
        <v>7</v>
      </c>
      <c r="N11" s="1">
        <v>3</v>
      </c>
      <c r="O11" s="1">
        <v>7</v>
      </c>
      <c r="P11" s="87">
        <v>6</v>
      </c>
      <c r="Q11" s="69">
        <f t="shared" si="1"/>
        <v>79</v>
      </c>
      <c r="R11" s="63" t="s">
        <v>9</v>
      </c>
    </row>
    <row r="12" spans="1:18" x14ac:dyDescent="0.25">
      <c r="A12" s="1" t="s">
        <v>10</v>
      </c>
      <c r="B12" s="1">
        <v>606</v>
      </c>
      <c r="C12" s="5" t="s">
        <v>73</v>
      </c>
      <c r="D12" s="1" t="s">
        <v>7</v>
      </c>
      <c r="E12" s="3" t="s">
        <v>39</v>
      </c>
      <c r="F12" s="8" t="s">
        <v>68</v>
      </c>
      <c r="G12" s="86">
        <v>12</v>
      </c>
      <c r="H12" s="1">
        <v>13</v>
      </c>
      <c r="I12" s="1">
        <v>6</v>
      </c>
      <c r="J12" s="1">
        <v>16</v>
      </c>
      <c r="K12" s="1">
        <v>4</v>
      </c>
      <c r="L12" s="1">
        <v>3</v>
      </c>
      <c r="M12" s="1">
        <v>8</v>
      </c>
      <c r="N12" s="1">
        <v>4</v>
      </c>
      <c r="O12" s="1">
        <v>7</v>
      </c>
      <c r="P12" s="87">
        <v>6</v>
      </c>
      <c r="Q12" s="69">
        <f t="shared" si="1"/>
        <v>79</v>
      </c>
      <c r="R12" s="63" t="s">
        <v>10</v>
      </c>
    </row>
    <row r="13" spans="1:18" x14ac:dyDescent="0.25">
      <c r="A13" s="1" t="s">
        <v>11</v>
      </c>
      <c r="B13" s="1">
        <v>610</v>
      </c>
      <c r="C13" s="37" t="s">
        <v>38</v>
      </c>
      <c r="D13" s="1" t="s">
        <v>7</v>
      </c>
      <c r="E13" s="3" t="s">
        <v>39</v>
      </c>
      <c r="F13" s="8" t="s">
        <v>68</v>
      </c>
      <c r="G13" s="86">
        <v>12</v>
      </c>
      <c r="H13" s="1">
        <v>10</v>
      </c>
      <c r="I13" s="1">
        <v>4</v>
      </c>
      <c r="J13" s="1">
        <v>18</v>
      </c>
      <c r="K13" s="1">
        <v>4</v>
      </c>
      <c r="L13" s="1">
        <v>3</v>
      </c>
      <c r="M13" s="1">
        <v>8</v>
      </c>
      <c r="N13" s="1">
        <v>3</v>
      </c>
      <c r="O13" s="1">
        <v>7</v>
      </c>
      <c r="P13" s="87">
        <v>6</v>
      </c>
      <c r="Q13" s="69">
        <f t="shared" si="1"/>
        <v>75</v>
      </c>
      <c r="R13" s="63" t="s">
        <v>11</v>
      </c>
    </row>
    <row r="14" spans="1:18" x14ac:dyDescent="0.25">
      <c r="A14" s="1" t="s">
        <v>12</v>
      </c>
      <c r="B14" s="1">
        <v>604</v>
      </c>
      <c r="C14" s="2" t="s">
        <v>80</v>
      </c>
      <c r="D14" s="1" t="s">
        <v>7</v>
      </c>
      <c r="E14" s="5" t="s">
        <v>67</v>
      </c>
      <c r="F14" s="9" t="s">
        <v>70</v>
      </c>
      <c r="G14" s="86">
        <v>11</v>
      </c>
      <c r="H14" s="1">
        <v>11</v>
      </c>
      <c r="I14" s="1">
        <v>3</v>
      </c>
      <c r="J14" s="1">
        <v>14</v>
      </c>
      <c r="K14" s="1">
        <v>8</v>
      </c>
      <c r="L14" s="1">
        <v>5</v>
      </c>
      <c r="M14" s="1">
        <v>8</v>
      </c>
      <c r="N14" s="1">
        <v>1</v>
      </c>
      <c r="O14" s="1">
        <v>6</v>
      </c>
      <c r="P14" s="87">
        <v>6</v>
      </c>
      <c r="Q14" s="69">
        <f t="shared" si="1"/>
        <v>73</v>
      </c>
      <c r="R14" s="63" t="s">
        <v>12</v>
      </c>
    </row>
    <row r="15" spans="1:18" x14ac:dyDescent="0.25">
      <c r="A15" s="1" t="s">
        <v>13</v>
      </c>
      <c r="B15" s="1">
        <v>601</v>
      </c>
      <c r="C15" s="2" t="s">
        <v>77</v>
      </c>
      <c r="D15" s="1" t="s">
        <v>7</v>
      </c>
      <c r="E15" s="5" t="s">
        <v>82</v>
      </c>
      <c r="F15" s="9" t="s">
        <v>72</v>
      </c>
      <c r="G15" s="86">
        <v>12</v>
      </c>
      <c r="H15" s="1">
        <v>8</v>
      </c>
      <c r="I15" s="1">
        <v>5</v>
      </c>
      <c r="J15" s="1">
        <v>16</v>
      </c>
      <c r="K15" s="1">
        <v>7</v>
      </c>
      <c r="L15" s="1">
        <v>4</v>
      </c>
      <c r="M15" s="1">
        <v>5</v>
      </c>
      <c r="N15" s="1">
        <v>3</v>
      </c>
      <c r="O15" s="1">
        <v>6</v>
      </c>
      <c r="P15" s="87">
        <v>5</v>
      </c>
      <c r="Q15" s="69">
        <f t="shared" si="1"/>
        <v>71</v>
      </c>
      <c r="R15" s="63" t="s">
        <v>13</v>
      </c>
    </row>
    <row r="16" spans="1:18" x14ac:dyDescent="0.25">
      <c r="A16" s="1" t="s">
        <v>14</v>
      </c>
      <c r="B16" s="1">
        <v>617</v>
      </c>
      <c r="C16" s="2" t="s">
        <v>37</v>
      </c>
      <c r="D16" s="1" t="s">
        <v>7</v>
      </c>
      <c r="E16" s="3" t="s">
        <v>83</v>
      </c>
      <c r="F16" s="8" t="s">
        <v>29</v>
      </c>
      <c r="G16" s="86">
        <v>10</v>
      </c>
      <c r="H16" s="1">
        <v>11</v>
      </c>
      <c r="I16" s="1">
        <v>2</v>
      </c>
      <c r="J16" s="1">
        <v>11</v>
      </c>
      <c r="K16" s="1">
        <v>6</v>
      </c>
      <c r="L16" s="1">
        <v>4</v>
      </c>
      <c r="M16" s="1">
        <v>8</v>
      </c>
      <c r="N16" s="1">
        <v>3</v>
      </c>
      <c r="O16" s="1">
        <v>9</v>
      </c>
      <c r="P16" s="87">
        <v>5</v>
      </c>
      <c r="Q16" s="69">
        <f t="shared" si="1"/>
        <v>69</v>
      </c>
      <c r="R16" s="63" t="s">
        <v>14</v>
      </c>
    </row>
    <row r="17" spans="1:19" x14ac:dyDescent="0.25">
      <c r="A17" s="1" t="s">
        <v>15</v>
      </c>
      <c r="B17" s="1">
        <v>611</v>
      </c>
      <c r="C17" s="5" t="s">
        <v>44</v>
      </c>
      <c r="D17" s="1" t="s">
        <v>7</v>
      </c>
      <c r="E17" s="3" t="s">
        <v>36</v>
      </c>
      <c r="F17" s="8" t="s">
        <v>29</v>
      </c>
      <c r="G17" s="86">
        <v>10</v>
      </c>
      <c r="H17" s="1">
        <v>9</v>
      </c>
      <c r="I17" s="1">
        <v>3</v>
      </c>
      <c r="J17" s="1">
        <v>14</v>
      </c>
      <c r="K17" s="1">
        <v>7</v>
      </c>
      <c r="L17" s="1">
        <v>2</v>
      </c>
      <c r="M17" s="1">
        <v>6</v>
      </c>
      <c r="N17" s="1">
        <v>3</v>
      </c>
      <c r="O17" s="1">
        <v>9</v>
      </c>
      <c r="P17" s="87">
        <v>5</v>
      </c>
      <c r="Q17" s="69">
        <f t="shared" si="1"/>
        <v>68</v>
      </c>
      <c r="R17" s="63" t="s">
        <v>15</v>
      </c>
    </row>
    <row r="18" spans="1:19" x14ac:dyDescent="0.25">
      <c r="A18" s="1" t="s">
        <v>16</v>
      </c>
      <c r="B18" s="1">
        <v>609</v>
      </c>
      <c r="C18" s="2" t="s">
        <v>74</v>
      </c>
      <c r="D18" s="1" t="s">
        <v>7</v>
      </c>
      <c r="E18" s="5" t="s">
        <v>40</v>
      </c>
      <c r="F18" s="9" t="s">
        <v>68</v>
      </c>
      <c r="G18" s="86">
        <v>7</v>
      </c>
      <c r="H18" s="1">
        <v>9</v>
      </c>
      <c r="I18" s="1">
        <v>4</v>
      </c>
      <c r="J18" s="1">
        <v>16</v>
      </c>
      <c r="K18" s="1">
        <v>8</v>
      </c>
      <c r="L18" s="1">
        <v>3</v>
      </c>
      <c r="M18" s="1">
        <v>6</v>
      </c>
      <c r="N18" s="1">
        <v>2</v>
      </c>
      <c r="O18" s="1">
        <v>4</v>
      </c>
      <c r="P18" s="87">
        <v>5</v>
      </c>
      <c r="Q18" s="69">
        <f t="shared" si="1"/>
        <v>64</v>
      </c>
      <c r="R18" s="63" t="s">
        <v>16</v>
      </c>
    </row>
    <row r="19" spans="1:19" ht="16.5" thickBot="1" x14ac:dyDescent="0.3">
      <c r="A19" s="10" t="s">
        <v>17</v>
      </c>
      <c r="B19" s="10">
        <v>602</v>
      </c>
      <c r="C19" s="24" t="s">
        <v>79</v>
      </c>
      <c r="D19" s="10" t="s">
        <v>7</v>
      </c>
      <c r="E19" s="25" t="s">
        <v>67</v>
      </c>
      <c r="F19" s="26" t="s">
        <v>70</v>
      </c>
      <c r="G19" s="88">
        <v>9</v>
      </c>
      <c r="H19" s="10">
        <v>11</v>
      </c>
      <c r="I19" s="10">
        <v>3</v>
      </c>
      <c r="J19" s="10">
        <v>14</v>
      </c>
      <c r="K19" s="10">
        <v>4</v>
      </c>
      <c r="L19" s="10">
        <v>4</v>
      </c>
      <c r="M19" s="10">
        <v>8</v>
      </c>
      <c r="N19" s="10">
        <v>2</v>
      </c>
      <c r="O19" s="10">
        <v>3</v>
      </c>
      <c r="P19" s="89">
        <v>5</v>
      </c>
      <c r="Q19" s="70">
        <f t="shared" si="1"/>
        <v>63</v>
      </c>
      <c r="R19" s="64" t="s">
        <v>17</v>
      </c>
    </row>
    <row r="20" spans="1:19" ht="16.5" thickTop="1" x14ac:dyDescent="0.25">
      <c r="A20" s="12" t="s">
        <v>18</v>
      </c>
      <c r="B20" s="12">
        <v>605</v>
      </c>
      <c r="C20" s="27" t="s">
        <v>86</v>
      </c>
      <c r="D20" s="12" t="s">
        <v>7</v>
      </c>
      <c r="E20" s="28" t="s">
        <v>22</v>
      </c>
      <c r="F20" s="29" t="s">
        <v>23</v>
      </c>
      <c r="G20" s="90">
        <v>14</v>
      </c>
      <c r="H20" s="12">
        <v>11</v>
      </c>
      <c r="I20" s="12">
        <v>5</v>
      </c>
      <c r="J20" s="12">
        <v>22</v>
      </c>
      <c r="K20" s="12">
        <v>5</v>
      </c>
      <c r="L20" s="12">
        <v>4</v>
      </c>
      <c r="M20" s="12">
        <v>8</v>
      </c>
      <c r="N20" s="12">
        <v>4</v>
      </c>
      <c r="O20" s="12">
        <v>8</v>
      </c>
      <c r="P20" s="91">
        <v>5</v>
      </c>
      <c r="Q20" s="71">
        <f t="shared" si="1"/>
        <v>86</v>
      </c>
      <c r="R20" s="61"/>
      <c r="S20" s="39" t="s">
        <v>88</v>
      </c>
    </row>
    <row r="22" spans="1:19" x14ac:dyDescent="0.25">
      <c r="B22" s="30" t="s">
        <v>89</v>
      </c>
      <c r="C22" s="30"/>
      <c r="D22" s="30"/>
      <c r="E22" s="30"/>
      <c r="F22" s="30"/>
    </row>
  </sheetData>
  <sortState ref="B4:Q19">
    <sortCondition descending="1" ref="Q4:Q19"/>
    <sortCondition descending="1" ref="K4:K19"/>
  </sortState>
  <mergeCells count="10">
    <mergeCell ref="B22:F22"/>
    <mergeCell ref="G1:P1"/>
    <mergeCell ref="Q1:Q2"/>
    <mergeCell ref="R1:R2"/>
    <mergeCell ref="A1:A3"/>
    <mergeCell ref="B1:B3"/>
    <mergeCell ref="C1:C3"/>
    <mergeCell ref="D1:D3"/>
    <mergeCell ref="E1:E3"/>
    <mergeCell ref="F1:F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5. évfolyam</vt:lpstr>
      <vt:lpstr>6.évfolyam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Sótér Éva</cp:lastModifiedBy>
  <cp:lastPrinted>2017-02-22T05:07:17Z</cp:lastPrinted>
  <dcterms:created xsi:type="dcterms:W3CDTF">1997-01-17T14:02:09Z</dcterms:created>
  <dcterms:modified xsi:type="dcterms:W3CDTF">2019-03-09T05:21:42Z</dcterms:modified>
</cp:coreProperties>
</file>